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1BBD1C4D-6D92-4392-99A7-D495AC5B77ED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udget - Schlussab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" l="1"/>
  <c r="F108" i="1" s="1"/>
  <c r="F62" i="1"/>
  <c r="F63" i="1" s="1"/>
  <c r="F106" i="1"/>
  <c r="F105" i="1"/>
  <c r="F104" i="1"/>
  <c r="F103" i="1"/>
  <c r="F102" i="1"/>
  <c r="F99" i="1"/>
  <c r="F98" i="1"/>
  <c r="F97" i="1"/>
  <c r="F96" i="1"/>
  <c r="F95" i="1"/>
  <c r="F92" i="1"/>
  <c r="F91" i="1"/>
  <c r="F90" i="1"/>
  <c r="F89" i="1"/>
  <c r="F88" i="1"/>
  <c r="F85" i="1"/>
  <c r="F84" i="1"/>
  <c r="F83" i="1"/>
  <c r="F82" i="1"/>
  <c r="F81" i="1"/>
  <c r="F78" i="1"/>
  <c r="F77" i="1"/>
  <c r="F76" i="1"/>
  <c r="F75" i="1"/>
  <c r="F74" i="1"/>
  <c r="F71" i="1"/>
  <c r="F70" i="1"/>
  <c r="F69" i="1"/>
  <c r="F68" i="1"/>
  <c r="F67" i="1"/>
  <c r="F110" i="1" l="1"/>
  <c r="F40" i="1"/>
  <c r="F39" i="1"/>
  <c r="F38" i="1"/>
  <c r="F37" i="1"/>
  <c r="F36" i="1"/>
  <c r="F61" i="1" l="1"/>
  <c r="F60" i="1"/>
  <c r="F59" i="1"/>
  <c r="F58" i="1"/>
  <c r="F57" i="1"/>
  <c r="F54" i="1"/>
  <c r="F53" i="1"/>
  <c r="F52" i="1"/>
  <c r="F51" i="1"/>
  <c r="F50" i="1"/>
  <c r="F47" i="1"/>
  <c r="F46" i="1"/>
  <c r="F45" i="1"/>
  <c r="F44" i="1"/>
  <c r="F43" i="1"/>
  <c r="F33" i="1"/>
  <c r="F32" i="1"/>
  <c r="F31" i="1"/>
  <c r="F30" i="1"/>
  <c r="F29" i="1"/>
  <c r="F25" i="1" l="1"/>
  <c r="F26" i="1"/>
  <c r="F23" i="1"/>
  <c r="F24" i="1"/>
  <c r="F22" i="1"/>
</calcChain>
</file>

<file path=xl/sharedStrings.xml><?xml version="1.0" encoding="utf-8"?>
<sst xmlns="http://schemas.openxmlformats.org/spreadsheetml/2006/main" count="109" uniqueCount="50">
  <si>
    <t>Total CHF</t>
  </si>
  <si>
    <t>Administration</t>
  </si>
  <si>
    <t>L</t>
  </si>
  <si>
    <t>/ h</t>
  </si>
  <si>
    <t>A</t>
  </si>
  <si>
    <t>B</t>
  </si>
  <si>
    <t>C</t>
  </si>
  <si>
    <t>D</t>
  </si>
  <si>
    <t>B/C</t>
  </si>
  <si>
    <t>Modèle pour le budget ou le décompte final</t>
  </si>
  <si>
    <t>Horticulteur / Présélection</t>
  </si>
  <si>
    <t>Veuillez noter que :</t>
  </si>
  <si>
    <t>La prise en charge des frais :</t>
  </si>
  <si>
    <t>Frais pour entraînement regionale</t>
  </si>
  <si>
    <t>Frais liés à l'organisation présélection regionale</t>
  </si>
  <si>
    <t>Frais pour entraînement/préparation SwissSkills</t>
  </si>
  <si>
    <t>Participation/déroulement SwissSkills</t>
  </si>
  <si>
    <t>NON</t>
  </si>
  <si>
    <t>OUI</t>
  </si>
  <si>
    <t>80% jusqu'à max. CHF</t>
  </si>
  <si>
    <t>Financement par JardinSuisse</t>
  </si>
  <si>
    <t>Demandeur</t>
  </si>
  <si>
    <t>Rue</t>
  </si>
  <si>
    <t>NPA, Lieu</t>
  </si>
  <si>
    <t>année</t>
  </si>
  <si>
    <t>créé le</t>
  </si>
  <si>
    <t>Date</t>
  </si>
  <si>
    <t>Budget de la manifestation qui aura lieu en</t>
  </si>
  <si>
    <t>Décompte final relatif à la requête</t>
  </si>
  <si>
    <t>Taux horaires accordés</t>
  </si>
  <si>
    <t>Spécialiste</t>
  </si>
  <si>
    <t>Apprenant</t>
  </si>
  <si>
    <t>Requête</t>
  </si>
  <si>
    <t>Fiche d'information</t>
  </si>
  <si>
    <t>Présélection regionale</t>
  </si>
  <si>
    <t>Année</t>
  </si>
  <si>
    <t>Frais liés au stand</t>
  </si>
  <si>
    <t>Unité</t>
  </si>
  <si>
    <t>Quantité</t>
  </si>
  <si>
    <t>Montant CHF</t>
  </si>
  <si>
    <t>Matériaux « Coûts d'acquisition »</t>
  </si>
  <si>
    <t>Inventaire « Machines/Équipements » 
(Coûts: -20 % guides de calcul régionaux)</t>
  </si>
  <si>
    <t>Restauration</t>
  </si>
  <si>
    <t>Frais divers</t>
  </si>
  <si>
    <t>SUBTOTAL Présélection regionale</t>
  </si>
  <si>
    <t>Prestation FFP-HF: 80 % jusqu'à maximum CHF 15'000.00</t>
  </si>
  <si>
    <t>Entraînement/Préparation SwissSkills</t>
  </si>
  <si>
    <t>SUBTOTAL Entraînement/Préparation SwissSkills</t>
  </si>
  <si>
    <t>Presation FFP-HF : 80 % jusqu'à maximum CHF 8'000.00</t>
  </si>
  <si>
    <t>TOTAL Présélection regionale y compris entraînement/préparation SwissSkills, non vérifié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</si>
</sst>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5" fillId="0" borderId="0" xfId="0" applyFont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7" fillId="3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0" fontId="1" fillId="4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4" fontId="0" fillId="0" borderId="5" xfId="0" applyNumberForma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18" xfId="0" applyBorder="1" applyAlignment="1">
      <alignment wrapText="1"/>
    </xf>
    <xf numFmtId="0" fontId="0" fillId="0" borderId="18" xfId="0" applyBorder="1"/>
    <xf numFmtId="4" fontId="0" fillId="0" borderId="18" xfId="0" applyNumberForma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4" fontId="4" fillId="0" borderId="9" xfId="0" applyNumberFormat="1" applyFont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4" fontId="1" fillId="3" borderId="9" xfId="0" applyNumberFormat="1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/>
    <xf numFmtId="4" fontId="4" fillId="3" borderId="18" xfId="0" applyNumberFormat="1" applyFont="1" applyFill="1" applyBorder="1"/>
    <xf numFmtId="0" fontId="0" fillId="2" borderId="0" xfId="0" applyFill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14" fontId="1" fillId="4" borderId="1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tions-M2026-10_f.pdf" TargetMode="External"/><Relationship Id="rId1" Type="http://schemas.openxmlformats.org/officeDocument/2006/relationships/hyperlink" Target="https://akforte.ch/wp-content/uploads/RequeteDePrest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4" customFormat="1" ht="15.75" x14ac:dyDescent="0.25">
      <c r="A1" s="25" t="s">
        <v>9</v>
      </c>
      <c r="B1" s="25"/>
      <c r="C1" s="25" t="s">
        <v>10</v>
      </c>
      <c r="D1" s="26"/>
      <c r="E1" s="26"/>
      <c r="F1" s="27"/>
    </row>
    <row r="2" spans="1:6" ht="13.5" thickBot="1" x14ac:dyDescent="0.25">
      <c r="A2" s="9"/>
      <c r="D2"/>
      <c r="E2"/>
      <c r="F2"/>
    </row>
    <row r="3" spans="1:6" x14ac:dyDescent="0.2">
      <c r="A3" s="33"/>
      <c r="B3" s="34" t="s">
        <v>11</v>
      </c>
      <c r="C3" s="58" t="s">
        <v>12</v>
      </c>
      <c r="D3" s="58"/>
      <c r="E3" s="58"/>
      <c r="F3" s="59"/>
    </row>
    <row r="4" spans="1:6" x14ac:dyDescent="0.2">
      <c r="A4" s="35" t="s">
        <v>4</v>
      </c>
      <c r="B4" t="s">
        <v>13</v>
      </c>
      <c r="C4" s="36" t="s">
        <v>17</v>
      </c>
      <c r="D4" s="36"/>
      <c r="E4"/>
      <c r="F4" s="37"/>
    </row>
    <row r="5" spans="1:6" x14ac:dyDescent="0.2">
      <c r="A5" s="35" t="s">
        <v>5</v>
      </c>
      <c r="B5" t="s">
        <v>14</v>
      </c>
      <c r="C5" s="36" t="s">
        <v>18</v>
      </c>
      <c r="D5" s="36" t="s">
        <v>19</v>
      </c>
      <c r="E5"/>
      <c r="F5" s="38">
        <v>15000</v>
      </c>
    </row>
    <row r="6" spans="1:6" x14ac:dyDescent="0.2">
      <c r="A6" s="35" t="s">
        <v>6</v>
      </c>
      <c r="B6" t="s">
        <v>15</v>
      </c>
      <c r="C6" s="36" t="s">
        <v>18</v>
      </c>
      <c r="D6" s="36" t="s">
        <v>19</v>
      </c>
      <c r="E6"/>
      <c r="F6" s="38">
        <v>8000</v>
      </c>
    </row>
    <row r="7" spans="1:6" ht="13.5" thickBot="1" x14ac:dyDescent="0.25">
      <c r="A7" s="39" t="s">
        <v>7</v>
      </c>
      <c r="B7" s="40" t="s">
        <v>16</v>
      </c>
      <c r="C7" s="41" t="s">
        <v>17</v>
      </c>
      <c r="D7" s="41" t="s">
        <v>20</v>
      </c>
      <c r="E7" s="40"/>
      <c r="F7" s="42"/>
    </row>
    <row r="8" spans="1:6" ht="13.5" thickBot="1" x14ac:dyDescent="0.25">
      <c r="B8" s="2"/>
      <c r="D8" s="30"/>
    </row>
    <row r="9" spans="1:6" x14ac:dyDescent="0.2">
      <c r="B9" s="28" t="s">
        <v>33</v>
      </c>
      <c r="C9" s="65" t="s">
        <v>21</v>
      </c>
      <c r="D9" s="66"/>
      <c r="E9" s="66"/>
      <c r="F9" s="67"/>
    </row>
    <row r="10" spans="1:6" x14ac:dyDescent="0.2">
      <c r="A10" s="9"/>
      <c r="B10" s="10"/>
      <c r="C10" s="71" t="s">
        <v>22</v>
      </c>
      <c r="D10" s="72"/>
      <c r="E10" s="72"/>
      <c r="F10" s="73"/>
    </row>
    <row r="11" spans="1:6" ht="13.5" thickBot="1" x14ac:dyDescent="0.25">
      <c r="A11" s="9"/>
      <c r="B11" s="28" t="s">
        <v>32</v>
      </c>
      <c r="C11" s="68" t="s">
        <v>23</v>
      </c>
      <c r="D11" s="69"/>
      <c r="E11" s="69"/>
      <c r="F11" s="70"/>
    </row>
    <row r="12" spans="1:6" ht="13.5" thickBot="1" x14ac:dyDescent="0.25">
      <c r="B12" s="2"/>
      <c r="D12" s="30"/>
    </row>
    <row r="13" spans="1:6" ht="13.5" thickBot="1" x14ac:dyDescent="0.25">
      <c r="A13" s="29"/>
      <c r="B13" s="1" t="s">
        <v>27</v>
      </c>
      <c r="C13" s="60" t="s">
        <v>24</v>
      </c>
      <c r="D13" s="61"/>
      <c r="E13" s="7" t="s">
        <v>25</v>
      </c>
      <c r="F13" s="32" t="s">
        <v>26</v>
      </c>
    </row>
    <row r="14" spans="1:6" ht="13.5" thickBot="1" x14ac:dyDescent="0.25">
      <c r="A14" s="9"/>
      <c r="B14" s="1"/>
      <c r="C14" s="10"/>
      <c r="D14" s="10"/>
      <c r="E14" s="7"/>
      <c r="F14" s="31"/>
    </row>
    <row r="15" spans="1:6" ht="13.5" thickBot="1" x14ac:dyDescent="0.25">
      <c r="A15" s="29"/>
      <c r="B15" s="1" t="s">
        <v>28</v>
      </c>
      <c r="C15" s="63" t="s">
        <v>2</v>
      </c>
      <c r="D15" s="64"/>
      <c r="E15" s="7" t="s">
        <v>25</v>
      </c>
      <c r="F15" s="32" t="s">
        <v>26</v>
      </c>
    </row>
    <row r="16" spans="1:6" x14ac:dyDescent="0.2">
      <c r="B16" s="2"/>
      <c r="D16" s="30"/>
    </row>
    <row r="17" spans="1:6" s="5" customFormat="1" ht="12.75" customHeight="1" x14ac:dyDescent="0.2">
      <c r="A17" s="12"/>
      <c r="B17" s="62" t="s">
        <v>29</v>
      </c>
      <c r="C17" s="13" t="s">
        <v>30</v>
      </c>
      <c r="D17" s="14"/>
      <c r="E17" s="14">
        <v>65</v>
      </c>
      <c r="F17" s="15" t="s">
        <v>3</v>
      </c>
    </row>
    <row r="18" spans="1:6" s="5" customFormat="1" ht="12.75" customHeight="1" x14ac:dyDescent="0.2">
      <c r="A18" s="12"/>
      <c r="B18" s="62"/>
      <c r="C18" s="13" t="s">
        <v>31</v>
      </c>
      <c r="D18" s="14"/>
      <c r="E18" s="14">
        <v>25</v>
      </c>
      <c r="F18" s="15" t="s">
        <v>3</v>
      </c>
    </row>
    <row r="19" spans="1:6" ht="13.5" thickBot="1" x14ac:dyDescent="0.25">
      <c r="C19" s="2"/>
    </row>
    <row r="20" spans="1:6" s="1" customFormat="1" ht="13.5" thickBot="1" x14ac:dyDescent="0.25">
      <c r="A20" s="49" t="s">
        <v>5</v>
      </c>
      <c r="B20" s="50" t="s">
        <v>34</v>
      </c>
      <c r="C20" s="60" t="s">
        <v>35</v>
      </c>
      <c r="D20" s="61"/>
      <c r="E20" s="50"/>
      <c r="F20" s="50"/>
    </row>
    <row r="21" spans="1:6" s="1" customFormat="1" x14ac:dyDescent="0.2">
      <c r="A21" s="8">
        <v>1</v>
      </c>
      <c r="B21" s="3" t="s">
        <v>36</v>
      </c>
      <c r="C21" s="57" t="s">
        <v>37</v>
      </c>
      <c r="D21" s="57" t="s">
        <v>38</v>
      </c>
      <c r="E21" s="57" t="s">
        <v>39</v>
      </c>
      <c r="F21" s="57" t="s">
        <v>0</v>
      </c>
    </row>
    <row r="22" spans="1:6" x14ac:dyDescent="0.2">
      <c r="B22" s="17"/>
      <c r="C22" s="18"/>
      <c r="D22" s="19"/>
      <c r="E22" s="19"/>
      <c r="F22" s="19">
        <f>D22*E22</f>
        <v>0</v>
      </c>
    </row>
    <row r="23" spans="1:6" x14ac:dyDescent="0.2">
      <c r="B23" s="17"/>
      <c r="C23" s="18"/>
      <c r="D23" s="19"/>
      <c r="E23" s="19"/>
      <c r="F23" s="19">
        <f t="shared" ref="F23:F26" si="0">D23*E23</f>
        <v>0</v>
      </c>
    </row>
    <row r="24" spans="1:6" x14ac:dyDescent="0.2">
      <c r="B24" s="17"/>
      <c r="C24" s="18"/>
      <c r="D24" s="19"/>
      <c r="E24" s="19"/>
      <c r="F24" s="19">
        <f t="shared" si="0"/>
        <v>0</v>
      </c>
    </row>
    <row r="25" spans="1:6" x14ac:dyDescent="0.2">
      <c r="B25" s="17"/>
      <c r="C25" s="18"/>
      <c r="D25" s="19"/>
      <c r="E25" s="19"/>
      <c r="F25" s="19">
        <f t="shared" si="0"/>
        <v>0</v>
      </c>
    </row>
    <row r="26" spans="1:6" x14ac:dyDescent="0.2">
      <c r="B26" s="17"/>
      <c r="C26" s="18"/>
      <c r="D26" s="19"/>
      <c r="E26" s="19"/>
      <c r="F26" s="19">
        <f t="shared" si="0"/>
        <v>0</v>
      </c>
    </row>
    <row r="27" spans="1:6" x14ac:dyDescent="0.2">
      <c r="B27" s="20"/>
    </row>
    <row r="28" spans="1:6" s="1" customFormat="1" x14ac:dyDescent="0.2">
      <c r="A28" s="8">
        <v>2</v>
      </c>
      <c r="B28" s="4" t="s">
        <v>40</v>
      </c>
      <c r="C28" s="57" t="s">
        <v>37</v>
      </c>
      <c r="D28" s="57" t="s">
        <v>38</v>
      </c>
      <c r="E28" s="57" t="s">
        <v>39</v>
      </c>
      <c r="F28" s="57" t="s">
        <v>0</v>
      </c>
    </row>
    <row r="29" spans="1:6" x14ac:dyDescent="0.2">
      <c r="B29" s="17"/>
      <c r="C29" s="18"/>
      <c r="D29" s="19"/>
      <c r="E29" s="19"/>
      <c r="F29" s="19">
        <f>D29*E29</f>
        <v>0</v>
      </c>
    </row>
    <row r="30" spans="1:6" x14ac:dyDescent="0.2">
      <c r="B30" s="17"/>
      <c r="C30" s="18"/>
      <c r="D30" s="19"/>
      <c r="E30" s="19"/>
      <c r="F30" s="19">
        <f t="shared" ref="F30:F33" si="1">D30*E30</f>
        <v>0</v>
      </c>
    </row>
    <row r="31" spans="1:6" x14ac:dyDescent="0.2">
      <c r="B31" s="17"/>
      <c r="C31" s="18"/>
      <c r="D31" s="19"/>
      <c r="E31" s="19"/>
      <c r="F31" s="19">
        <f t="shared" si="1"/>
        <v>0</v>
      </c>
    </row>
    <row r="32" spans="1:6" x14ac:dyDescent="0.2">
      <c r="B32" s="17"/>
      <c r="C32" s="18"/>
      <c r="D32" s="19"/>
      <c r="E32" s="19"/>
      <c r="F32" s="19">
        <f t="shared" si="1"/>
        <v>0</v>
      </c>
    </row>
    <row r="33" spans="1:6" x14ac:dyDescent="0.2">
      <c r="B33" s="17"/>
      <c r="C33" s="18"/>
      <c r="D33" s="19"/>
      <c r="E33" s="19"/>
      <c r="F33" s="19">
        <f t="shared" si="1"/>
        <v>0</v>
      </c>
    </row>
    <row r="34" spans="1:6" x14ac:dyDescent="0.2">
      <c r="B34" s="21"/>
      <c r="C34" s="22"/>
      <c r="D34" s="23"/>
      <c r="E34" s="23"/>
      <c r="F34" s="23"/>
    </row>
    <row r="35" spans="1:6" s="1" customFormat="1" ht="24.95" customHeight="1" x14ac:dyDescent="0.2">
      <c r="A35" s="11">
        <v>3</v>
      </c>
      <c r="B35" s="16" t="s">
        <v>41</v>
      </c>
      <c r="C35" s="57" t="s">
        <v>37</v>
      </c>
      <c r="D35" s="57" t="s">
        <v>38</v>
      </c>
      <c r="E35" s="57" t="s">
        <v>39</v>
      </c>
      <c r="F35" s="57" t="s">
        <v>0</v>
      </c>
    </row>
    <row r="36" spans="1:6" x14ac:dyDescent="0.2">
      <c r="B36" s="17"/>
      <c r="C36" s="18"/>
      <c r="D36" s="19"/>
      <c r="E36" s="19"/>
      <c r="F36" s="19">
        <f>D36*E36</f>
        <v>0</v>
      </c>
    </row>
    <row r="37" spans="1:6" x14ac:dyDescent="0.2">
      <c r="B37" s="17"/>
      <c r="C37" s="18"/>
      <c r="D37" s="19"/>
      <c r="E37" s="19"/>
      <c r="F37" s="19">
        <f t="shared" ref="F37:F40" si="2">D37*E37</f>
        <v>0</v>
      </c>
    </row>
    <row r="38" spans="1:6" x14ac:dyDescent="0.2">
      <c r="B38" s="17"/>
      <c r="C38" s="18"/>
      <c r="D38" s="19"/>
      <c r="E38" s="19"/>
      <c r="F38" s="19">
        <f t="shared" si="2"/>
        <v>0</v>
      </c>
    </row>
    <row r="39" spans="1:6" x14ac:dyDescent="0.2">
      <c r="B39" s="17"/>
      <c r="C39" s="18"/>
      <c r="D39" s="19"/>
      <c r="E39" s="19"/>
      <c r="F39" s="19">
        <f t="shared" si="2"/>
        <v>0</v>
      </c>
    </row>
    <row r="40" spans="1:6" x14ac:dyDescent="0.2">
      <c r="B40" s="17"/>
      <c r="C40" s="18"/>
      <c r="D40" s="19"/>
      <c r="E40" s="19"/>
      <c r="F40" s="19">
        <f t="shared" si="2"/>
        <v>0</v>
      </c>
    </row>
    <row r="41" spans="1:6" x14ac:dyDescent="0.2">
      <c r="B41" s="20"/>
    </row>
    <row r="42" spans="1:6" s="1" customFormat="1" x14ac:dyDescent="0.2">
      <c r="A42" s="8">
        <v>4</v>
      </c>
      <c r="B42" s="4" t="s">
        <v>42</v>
      </c>
      <c r="C42" s="57" t="s">
        <v>37</v>
      </c>
      <c r="D42" s="57" t="s">
        <v>38</v>
      </c>
      <c r="E42" s="57" t="s">
        <v>39</v>
      </c>
      <c r="F42" s="57" t="s">
        <v>0</v>
      </c>
    </row>
    <row r="43" spans="1:6" x14ac:dyDescent="0.2">
      <c r="B43" s="17"/>
      <c r="C43" s="18"/>
      <c r="D43" s="19"/>
      <c r="E43" s="19"/>
      <c r="F43" s="19">
        <f>D43*E43</f>
        <v>0</v>
      </c>
    </row>
    <row r="44" spans="1:6" x14ac:dyDescent="0.2">
      <c r="B44" s="17"/>
      <c r="C44" s="18"/>
      <c r="D44" s="19"/>
      <c r="E44" s="19"/>
      <c r="F44" s="19">
        <f t="shared" ref="F44:F47" si="3">D44*E44</f>
        <v>0</v>
      </c>
    </row>
    <row r="45" spans="1:6" x14ac:dyDescent="0.2">
      <c r="B45" s="17"/>
      <c r="C45" s="18"/>
      <c r="D45" s="19"/>
      <c r="E45" s="19"/>
      <c r="F45" s="19">
        <f t="shared" si="3"/>
        <v>0</v>
      </c>
    </row>
    <row r="46" spans="1:6" x14ac:dyDescent="0.2">
      <c r="B46" s="17"/>
      <c r="C46" s="18"/>
      <c r="D46" s="19"/>
      <c r="E46" s="19"/>
      <c r="F46" s="19">
        <f t="shared" si="3"/>
        <v>0</v>
      </c>
    </row>
    <row r="47" spans="1:6" x14ac:dyDescent="0.2">
      <c r="B47" s="17"/>
      <c r="C47" s="18"/>
      <c r="D47" s="19"/>
      <c r="E47" s="19"/>
      <c r="F47" s="19">
        <f t="shared" si="3"/>
        <v>0</v>
      </c>
    </row>
    <row r="48" spans="1:6" x14ac:dyDescent="0.2">
      <c r="B48" s="20"/>
    </row>
    <row r="49" spans="1:6" s="1" customFormat="1" x14ac:dyDescent="0.2">
      <c r="A49" s="8">
        <v>5</v>
      </c>
      <c r="B49" s="4" t="s">
        <v>1</v>
      </c>
      <c r="C49" s="57" t="s">
        <v>37</v>
      </c>
      <c r="D49" s="57" t="s">
        <v>38</v>
      </c>
      <c r="E49" s="57" t="s">
        <v>39</v>
      </c>
      <c r="F49" s="57" t="s">
        <v>0</v>
      </c>
    </row>
    <row r="50" spans="1:6" x14ac:dyDescent="0.2">
      <c r="B50" s="17"/>
      <c r="C50" s="18"/>
      <c r="D50" s="19"/>
      <c r="E50" s="19"/>
      <c r="F50" s="19">
        <f>D50*E50</f>
        <v>0</v>
      </c>
    </row>
    <row r="51" spans="1:6" x14ac:dyDescent="0.2">
      <c r="B51" s="17"/>
      <c r="C51" s="18"/>
      <c r="D51" s="19"/>
      <c r="E51" s="19"/>
      <c r="F51" s="19">
        <f t="shared" ref="F51:F54" si="4">D51*E51</f>
        <v>0</v>
      </c>
    </row>
    <row r="52" spans="1:6" x14ac:dyDescent="0.2">
      <c r="B52" s="17"/>
      <c r="C52" s="18"/>
      <c r="D52" s="19"/>
      <c r="E52" s="19"/>
      <c r="F52" s="19">
        <f t="shared" si="4"/>
        <v>0</v>
      </c>
    </row>
    <row r="53" spans="1:6" x14ac:dyDescent="0.2">
      <c r="B53" s="17"/>
      <c r="C53" s="18"/>
      <c r="D53" s="19"/>
      <c r="E53" s="19"/>
      <c r="F53" s="19">
        <f t="shared" si="4"/>
        <v>0</v>
      </c>
    </row>
    <row r="54" spans="1:6" x14ac:dyDescent="0.2">
      <c r="B54" s="17"/>
      <c r="C54" s="18"/>
      <c r="D54" s="19"/>
      <c r="E54" s="19"/>
      <c r="F54" s="19">
        <f t="shared" si="4"/>
        <v>0</v>
      </c>
    </row>
    <row r="55" spans="1:6" x14ac:dyDescent="0.2">
      <c r="B55" s="20"/>
    </row>
    <row r="56" spans="1:6" s="1" customFormat="1" x14ac:dyDescent="0.2">
      <c r="A56" s="8">
        <v>6</v>
      </c>
      <c r="B56" s="4" t="s">
        <v>43</v>
      </c>
      <c r="C56" s="57" t="s">
        <v>37</v>
      </c>
      <c r="D56" s="57" t="s">
        <v>38</v>
      </c>
      <c r="E56" s="57" t="s">
        <v>39</v>
      </c>
      <c r="F56" s="57" t="s">
        <v>0</v>
      </c>
    </row>
    <row r="57" spans="1:6" x14ac:dyDescent="0.2">
      <c r="B57" s="17"/>
      <c r="C57" s="18"/>
      <c r="D57" s="19"/>
      <c r="E57" s="19"/>
      <c r="F57" s="19">
        <f>D57*E57</f>
        <v>0</v>
      </c>
    </row>
    <row r="58" spans="1:6" x14ac:dyDescent="0.2">
      <c r="B58" s="17"/>
      <c r="C58" s="18"/>
      <c r="D58" s="19"/>
      <c r="E58" s="19"/>
      <c r="F58" s="19">
        <f t="shared" ref="F58:F61" si="5">D58*E58</f>
        <v>0</v>
      </c>
    </row>
    <row r="59" spans="1:6" x14ac:dyDescent="0.2">
      <c r="B59" s="17"/>
      <c r="C59" s="18"/>
      <c r="D59" s="19"/>
      <c r="E59" s="19"/>
      <c r="F59" s="19">
        <f t="shared" si="5"/>
        <v>0</v>
      </c>
    </row>
    <row r="60" spans="1:6" x14ac:dyDescent="0.2">
      <c r="B60" s="17"/>
      <c r="C60" s="18"/>
      <c r="D60" s="19"/>
      <c r="E60" s="19"/>
      <c r="F60" s="19">
        <f t="shared" si="5"/>
        <v>0</v>
      </c>
    </row>
    <row r="61" spans="1:6" x14ac:dyDescent="0.2">
      <c r="B61" s="17"/>
      <c r="C61" s="18"/>
      <c r="D61" s="19"/>
      <c r="E61" s="19"/>
      <c r="F61" s="19">
        <f t="shared" si="5"/>
        <v>0</v>
      </c>
    </row>
    <row r="62" spans="1:6" x14ac:dyDescent="0.2">
      <c r="A62" s="51"/>
      <c r="B62" s="52" t="s">
        <v>44</v>
      </c>
      <c r="C62" s="52"/>
      <c r="D62" s="53"/>
      <c r="E62" s="53"/>
      <c r="F62" s="53">
        <f>SUM(F22:F61)</f>
        <v>0</v>
      </c>
    </row>
    <row r="63" spans="1:6" x14ac:dyDescent="0.2">
      <c r="A63" s="54"/>
      <c r="B63" s="55" t="s">
        <v>45</v>
      </c>
      <c r="C63" s="55"/>
      <c r="D63" s="56"/>
      <c r="E63" s="56"/>
      <c r="F63" s="56">
        <f>MAX(0,MIN(F62*0.8,15000))</f>
        <v>0</v>
      </c>
    </row>
    <row r="64" spans="1:6" ht="13.5" thickBot="1" x14ac:dyDescent="0.25">
      <c r="B64" s="20"/>
    </row>
    <row r="65" spans="1:6" s="1" customFormat="1" ht="13.5" thickBot="1" x14ac:dyDescent="0.25">
      <c r="A65" s="49" t="s">
        <v>6</v>
      </c>
      <c r="B65" s="50" t="s">
        <v>46</v>
      </c>
      <c r="C65" s="60" t="s">
        <v>35</v>
      </c>
      <c r="D65" s="61"/>
      <c r="E65" s="50"/>
      <c r="F65" s="50"/>
    </row>
    <row r="66" spans="1:6" s="1" customFormat="1" x14ac:dyDescent="0.2">
      <c r="A66" s="8">
        <v>1</v>
      </c>
      <c r="B66" s="3" t="s">
        <v>36</v>
      </c>
      <c r="C66" s="57" t="s">
        <v>37</v>
      </c>
      <c r="D66" s="57" t="s">
        <v>38</v>
      </c>
      <c r="E66" s="57" t="s">
        <v>39</v>
      </c>
      <c r="F66" s="57" t="s">
        <v>0</v>
      </c>
    </row>
    <row r="67" spans="1:6" x14ac:dyDescent="0.2">
      <c r="B67" s="17"/>
      <c r="C67" s="18"/>
      <c r="D67" s="19"/>
      <c r="E67" s="19"/>
      <c r="F67" s="19">
        <f>D67*E67</f>
        <v>0</v>
      </c>
    </row>
    <row r="68" spans="1:6" x14ac:dyDescent="0.2">
      <c r="B68" s="17"/>
      <c r="C68" s="18"/>
      <c r="D68" s="19"/>
      <c r="E68" s="19"/>
      <c r="F68" s="19">
        <f t="shared" ref="F68:F71" si="6">D68*E68</f>
        <v>0</v>
      </c>
    </row>
    <row r="69" spans="1:6" x14ac:dyDescent="0.2">
      <c r="B69" s="17"/>
      <c r="C69" s="18"/>
      <c r="D69" s="19"/>
      <c r="E69" s="19"/>
      <c r="F69" s="19">
        <f t="shared" si="6"/>
        <v>0</v>
      </c>
    </row>
    <row r="70" spans="1:6" x14ac:dyDescent="0.2">
      <c r="B70" s="17"/>
      <c r="C70" s="18"/>
      <c r="D70" s="19"/>
      <c r="E70" s="19"/>
      <c r="F70" s="19">
        <f t="shared" si="6"/>
        <v>0</v>
      </c>
    </row>
    <row r="71" spans="1:6" x14ac:dyDescent="0.2">
      <c r="B71" s="17"/>
      <c r="C71" s="18"/>
      <c r="D71" s="19"/>
      <c r="E71" s="19"/>
      <c r="F71" s="19">
        <f t="shared" si="6"/>
        <v>0</v>
      </c>
    </row>
    <row r="72" spans="1:6" x14ac:dyDescent="0.2">
      <c r="B72" s="20"/>
    </row>
    <row r="73" spans="1:6" s="1" customFormat="1" x14ac:dyDescent="0.2">
      <c r="A73" s="8">
        <v>2</v>
      </c>
      <c r="B73" s="4" t="s">
        <v>40</v>
      </c>
      <c r="C73" s="57" t="s">
        <v>37</v>
      </c>
      <c r="D73" s="57" t="s">
        <v>38</v>
      </c>
      <c r="E73" s="57" t="s">
        <v>39</v>
      </c>
      <c r="F73" s="57" t="s">
        <v>0</v>
      </c>
    </row>
    <row r="74" spans="1:6" x14ac:dyDescent="0.2">
      <c r="B74" s="17"/>
      <c r="C74" s="18"/>
      <c r="D74" s="19"/>
      <c r="E74" s="19"/>
      <c r="F74" s="19">
        <f>D74*E74</f>
        <v>0</v>
      </c>
    </row>
    <row r="75" spans="1:6" x14ac:dyDescent="0.2">
      <c r="B75" s="17"/>
      <c r="C75" s="18"/>
      <c r="D75" s="19"/>
      <c r="E75" s="19"/>
      <c r="F75" s="19">
        <f t="shared" ref="F75:F78" si="7">D75*E75</f>
        <v>0</v>
      </c>
    </row>
    <row r="76" spans="1:6" x14ac:dyDescent="0.2">
      <c r="B76" s="17"/>
      <c r="C76" s="18"/>
      <c r="D76" s="19"/>
      <c r="E76" s="19"/>
      <c r="F76" s="19">
        <f t="shared" si="7"/>
        <v>0</v>
      </c>
    </row>
    <row r="77" spans="1:6" x14ac:dyDescent="0.2">
      <c r="B77" s="17"/>
      <c r="C77" s="18"/>
      <c r="D77" s="19"/>
      <c r="E77" s="19"/>
      <c r="F77" s="19">
        <f t="shared" si="7"/>
        <v>0</v>
      </c>
    </row>
    <row r="78" spans="1:6" x14ac:dyDescent="0.2">
      <c r="B78" s="17"/>
      <c r="C78" s="18"/>
      <c r="D78" s="19"/>
      <c r="E78" s="19"/>
      <c r="F78" s="19">
        <f t="shared" si="7"/>
        <v>0</v>
      </c>
    </row>
    <row r="79" spans="1:6" x14ac:dyDescent="0.2">
      <c r="B79" s="21"/>
      <c r="C79" s="22"/>
      <c r="D79" s="23"/>
      <c r="E79" s="23"/>
      <c r="F79" s="23"/>
    </row>
    <row r="80" spans="1:6" s="1" customFormat="1" ht="24.95" customHeight="1" x14ac:dyDescent="0.2">
      <c r="A80" s="11">
        <v>3</v>
      </c>
      <c r="B80" s="16" t="s">
        <v>41</v>
      </c>
      <c r="C80" s="57" t="s">
        <v>37</v>
      </c>
      <c r="D80" s="57" t="s">
        <v>38</v>
      </c>
      <c r="E80" s="57" t="s">
        <v>39</v>
      </c>
      <c r="F80" s="57" t="s">
        <v>0</v>
      </c>
    </row>
    <row r="81" spans="1:6" x14ac:dyDescent="0.2">
      <c r="B81" s="17"/>
      <c r="C81" s="18"/>
      <c r="D81" s="19"/>
      <c r="E81" s="19"/>
      <c r="F81" s="19">
        <f>D81*E81</f>
        <v>0</v>
      </c>
    </row>
    <row r="82" spans="1:6" x14ac:dyDescent="0.2">
      <c r="B82" s="17"/>
      <c r="C82" s="18"/>
      <c r="D82" s="19"/>
      <c r="E82" s="19"/>
      <c r="F82" s="19">
        <f t="shared" ref="F82:F85" si="8">D82*E82</f>
        <v>0</v>
      </c>
    </row>
    <row r="83" spans="1:6" x14ac:dyDescent="0.2">
      <c r="B83" s="17"/>
      <c r="C83" s="18"/>
      <c r="D83" s="19"/>
      <c r="E83" s="19"/>
      <c r="F83" s="19">
        <f t="shared" si="8"/>
        <v>0</v>
      </c>
    </row>
    <row r="84" spans="1:6" x14ac:dyDescent="0.2">
      <c r="B84" s="17"/>
      <c r="C84" s="18"/>
      <c r="D84" s="19"/>
      <c r="E84" s="19"/>
      <c r="F84" s="19">
        <f t="shared" si="8"/>
        <v>0</v>
      </c>
    </row>
    <row r="85" spans="1:6" x14ac:dyDescent="0.2">
      <c r="B85" s="17"/>
      <c r="C85" s="18"/>
      <c r="D85" s="19"/>
      <c r="E85" s="19"/>
      <c r="F85" s="19">
        <f t="shared" si="8"/>
        <v>0</v>
      </c>
    </row>
    <row r="86" spans="1:6" x14ac:dyDescent="0.2">
      <c r="B86" s="20"/>
    </row>
    <row r="87" spans="1:6" s="1" customFormat="1" x14ac:dyDescent="0.2">
      <c r="A87" s="8">
        <v>4</v>
      </c>
      <c r="B87" s="4" t="s">
        <v>42</v>
      </c>
      <c r="C87" s="57" t="s">
        <v>37</v>
      </c>
      <c r="D87" s="57" t="s">
        <v>38</v>
      </c>
      <c r="E87" s="57" t="s">
        <v>39</v>
      </c>
      <c r="F87" s="57" t="s">
        <v>0</v>
      </c>
    </row>
    <row r="88" spans="1:6" x14ac:dyDescent="0.2">
      <c r="B88" s="17"/>
      <c r="C88" s="18"/>
      <c r="D88" s="19"/>
      <c r="E88" s="19"/>
      <c r="F88" s="19">
        <f>D88*E88</f>
        <v>0</v>
      </c>
    </row>
    <row r="89" spans="1:6" x14ac:dyDescent="0.2">
      <c r="B89" s="17"/>
      <c r="C89" s="18"/>
      <c r="D89" s="19"/>
      <c r="E89" s="19"/>
      <c r="F89" s="19">
        <f t="shared" ref="F89:F92" si="9">D89*E89</f>
        <v>0</v>
      </c>
    </row>
    <row r="90" spans="1:6" x14ac:dyDescent="0.2">
      <c r="B90" s="17"/>
      <c r="C90" s="18"/>
      <c r="D90" s="19"/>
      <c r="E90" s="19"/>
      <c r="F90" s="19">
        <f t="shared" si="9"/>
        <v>0</v>
      </c>
    </row>
    <row r="91" spans="1:6" x14ac:dyDescent="0.2">
      <c r="B91" s="17"/>
      <c r="C91" s="18"/>
      <c r="D91" s="19"/>
      <c r="E91" s="19"/>
      <c r="F91" s="19">
        <f t="shared" si="9"/>
        <v>0</v>
      </c>
    </row>
    <row r="92" spans="1:6" x14ac:dyDescent="0.2">
      <c r="B92" s="17"/>
      <c r="C92" s="18"/>
      <c r="D92" s="19"/>
      <c r="E92" s="19"/>
      <c r="F92" s="19">
        <f t="shared" si="9"/>
        <v>0</v>
      </c>
    </row>
    <row r="93" spans="1:6" x14ac:dyDescent="0.2">
      <c r="B93" s="20"/>
    </row>
    <row r="94" spans="1:6" s="1" customFormat="1" x14ac:dyDescent="0.2">
      <c r="A94" s="8">
        <v>5</v>
      </c>
      <c r="B94" s="4" t="s">
        <v>1</v>
      </c>
      <c r="C94" s="57" t="s">
        <v>37</v>
      </c>
      <c r="D94" s="57" t="s">
        <v>38</v>
      </c>
      <c r="E94" s="57" t="s">
        <v>39</v>
      </c>
      <c r="F94" s="57" t="s">
        <v>0</v>
      </c>
    </row>
    <row r="95" spans="1:6" x14ac:dyDescent="0.2">
      <c r="B95" s="17"/>
      <c r="C95" s="18"/>
      <c r="D95" s="19"/>
      <c r="E95" s="19"/>
      <c r="F95" s="19">
        <f>D95*E95</f>
        <v>0</v>
      </c>
    </row>
    <row r="96" spans="1:6" x14ac:dyDescent="0.2">
      <c r="B96" s="17"/>
      <c r="C96" s="18"/>
      <c r="D96" s="19"/>
      <c r="E96" s="19"/>
      <c r="F96" s="19">
        <f t="shared" ref="F96:F99" si="10">D96*E96</f>
        <v>0</v>
      </c>
    </row>
    <row r="97" spans="1:6" x14ac:dyDescent="0.2">
      <c r="B97" s="17"/>
      <c r="C97" s="18"/>
      <c r="D97" s="19"/>
      <c r="E97" s="19"/>
      <c r="F97" s="19">
        <f t="shared" si="10"/>
        <v>0</v>
      </c>
    </row>
    <row r="98" spans="1:6" x14ac:dyDescent="0.2">
      <c r="B98" s="17"/>
      <c r="C98" s="18"/>
      <c r="D98" s="19"/>
      <c r="E98" s="19"/>
      <c r="F98" s="19">
        <f t="shared" si="10"/>
        <v>0</v>
      </c>
    </row>
    <row r="99" spans="1:6" x14ac:dyDescent="0.2">
      <c r="B99" s="17"/>
      <c r="C99" s="18"/>
      <c r="D99" s="19"/>
      <c r="E99" s="19"/>
      <c r="F99" s="19">
        <f t="shared" si="10"/>
        <v>0</v>
      </c>
    </row>
    <row r="100" spans="1:6" x14ac:dyDescent="0.2">
      <c r="B100" s="20"/>
    </row>
    <row r="101" spans="1:6" s="1" customFormat="1" x14ac:dyDescent="0.2">
      <c r="A101" s="8">
        <v>6</v>
      </c>
      <c r="B101" s="4" t="s">
        <v>43</v>
      </c>
      <c r="C101" s="57" t="s">
        <v>37</v>
      </c>
      <c r="D101" s="57" t="s">
        <v>38</v>
      </c>
      <c r="E101" s="57" t="s">
        <v>39</v>
      </c>
      <c r="F101" s="57" t="s">
        <v>0</v>
      </c>
    </row>
    <row r="102" spans="1:6" x14ac:dyDescent="0.2">
      <c r="B102" s="17"/>
      <c r="C102" s="18"/>
      <c r="D102" s="19"/>
      <c r="E102" s="19"/>
      <c r="F102" s="19">
        <f>D102*E102</f>
        <v>0</v>
      </c>
    </row>
    <row r="103" spans="1:6" x14ac:dyDescent="0.2">
      <c r="B103" s="17"/>
      <c r="C103" s="18"/>
      <c r="D103" s="19"/>
      <c r="E103" s="19"/>
      <c r="F103" s="19">
        <f t="shared" ref="F103:F106" si="11">D103*E103</f>
        <v>0</v>
      </c>
    </row>
    <row r="104" spans="1:6" x14ac:dyDescent="0.2">
      <c r="B104" s="17"/>
      <c r="C104" s="18"/>
      <c r="D104" s="19"/>
      <c r="E104" s="19"/>
      <c r="F104" s="19">
        <f t="shared" si="11"/>
        <v>0</v>
      </c>
    </row>
    <row r="105" spans="1:6" x14ac:dyDescent="0.2">
      <c r="B105" s="17"/>
      <c r="C105" s="18"/>
      <c r="D105" s="19"/>
      <c r="E105" s="19"/>
      <c r="F105" s="19">
        <f t="shared" si="11"/>
        <v>0</v>
      </c>
    </row>
    <row r="106" spans="1:6" x14ac:dyDescent="0.2">
      <c r="B106" s="17"/>
      <c r="C106" s="18"/>
      <c r="D106" s="19"/>
      <c r="E106" s="19"/>
      <c r="F106" s="19">
        <f t="shared" si="11"/>
        <v>0</v>
      </c>
    </row>
    <row r="107" spans="1:6" x14ac:dyDescent="0.2">
      <c r="A107" s="51"/>
      <c r="B107" s="52" t="s">
        <v>47</v>
      </c>
      <c r="C107" s="52"/>
      <c r="D107" s="53"/>
      <c r="E107" s="53"/>
      <c r="F107" s="53">
        <f>SUM(F67:F106)</f>
        <v>0</v>
      </c>
    </row>
    <row r="108" spans="1:6" x14ac:dyDescent="0.2">
      <c r="A108" s="54"/>
      <c r="B108" s="55" t="s">
        <v>48</v>
      </c>
      <c r="C108" s="55"/>
      <c r="D108" s="56"/>
      <c r="E108" s="56"/>
      <c r="F108" s="56">
        <f>MAX(0,MIN(F107*0.8,8000))</f>
        <v>0</v>
      </c>
    </row>
    <row r="109" spans="1:6" x14ac:dyDescent="0.2">
      <c r="B109" s="43"/>
      <c r="C109" s="44"/>
      <c r="D109" s="45"/>
      <c r="E109" s="45"/>
      <c r="F109" s="45"/>
    </row>
    <row r="110" spans="1:6" x14ac:dyDescent="0.2">
      <c r="A110" s="46" t="s">
        <v>8</v>
      </c>
      <c r="B110" s="47" t="s">
        <v>49</v>
      </c>
      <c r="C110" s="47"/>
      <c r="D110" s="48"/>
      <c r="E110" s="48"/>
      <c r="F110" s="48">
        <f>ROUND(SUM(F63+F108),0)</f>
        <v>0</v>
      </c>
    </row>
  </sheetData>
  <mergeCells count="9">
    <mergeCell ref="C3:F3"/>
    <mergeCell ref="C20:D20"/>
    <mergeCell ref="C65:D65"/>
    <mergeCell ref="B17:B18"/>
    <mergeCell ref="C15:D15"/>
    <mergeCell ref="C9:F9"/>
    <mergeCell ref="C11:F11"/>
    <mergeCell ref="C10:F10"/>
    <mergeCell ref="C13:D13"/>
  </mergeCells>
  <hyperlinks>
    <hyperlink ref="B11" r:id="rId1" xr:uid="{39CE2563-0057-4E05-9211-AEAF071792FF}"/>
    <hyperlink ref="B9" r:id="rId2" xr:uid="{98DE1735-6E24-45DE-8ED9-FEF81837BC25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Schlussabrechnung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2026-10-02T11:42:27Z</cp:lastPrinted>
  <dcterms:created xsi:type="dcterms:W3CDTF">2023-02-02T15:56:46Z</dcterms:created>
  <dcterms:modified xsi:type="dcterms:W3CDTF">2026-10-07T11:12:47Z</dcterms:modified>
</cp:coreProperties>
</file>